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filterPrivacy="1" defaultThemeVersion="124226"/>
  <xr:revisionPtr revIDLastSave="0" documentId="13_ncr:1_{01AE567F-5114-49D9-B9FF-56E7C55CBFDE}" xr6:coauthVersionLast="47" xr6:coauthVersionMax="47" xr10:uidLastSave="{00000000-0000-0000-0000-000000000000}"/>
  <bookViews>
    <workbookView xWindow="-120" yWindow="-120" windowWidth="38640" windowHeight="15720" xr2:uid="{00000000-000D-0000-FFFF-FFFF00000000}"/>
  </bookViews>
  <sheets>
    <sheet name="NC" sheetId="4" r:id="rId1"/>
    <sheet name="NCDV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4" l="1"/>
  <c r="E25" i="3" l="1"/>
  <c r="C6" i="4" s="1"/>
  <c r="E6" i="4" l="1"/>
  <c r="E26" i="3"/>
  <c r="F24" i="3" l="1"/>
  <c r="F23" i="3"/>
  <c r="F22" i="3"/>
  <c r="F21" i="3"/>
  <c r="F20" i="3"/>
  <c r="F19" i="3"/>
  <c r="F17" i="3"/>
  <c r="F16" i="3"/>
  <c r="F15" i="3"/>
  <c r="F14" i="3"/>
  <c r="F13" i="3"/>
  <c r="F12" i="3"/>
  <c r="F11" i="3"/>
  <c r="F10" i="3"/>
  <c r="F9" i="3"/>
  <c r="F8" i="3"/>
</calcChain>
</file>

<file path=xl/sharedStrings.xml><?xml version="1.0" encoding="utf-8"?>
<sst xmlns="http://schemas.openxmlformats.org/spreadsheetml/2006/main" count="37" uniqueCount="34">
  <si>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</si>
  <si>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</si>
  <si>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</si>
  <si>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</si>
  <si>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</si>
  <si>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</si>
  <si>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</si>
  <si>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</si>
  <si>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</si>
  <si>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</si>
  <si>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</si>
  <si>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</si>
  <si>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</si>
  <si>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</si>
  <si>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</si>
  <si>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</si>
  <si>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</si>
  <si>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</si>
  <si>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</si>
  <si>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</si>
  <si>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</si>
  <si>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</si>
  <si>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</si>
  <si>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</si>
  <si>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</si>
  <si>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</si>
  <si>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</si>
  <si>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Příloha č. 5 dokumentace zadávacího řízení</t>
  </si>
  <si>
    <r>
      <t xml:space="preserve">Náklady za kalendářní rok příslušného období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</si>
  <si>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Jednotková cena (kč/km) dopravního výkonu 
</t>
    </r>
    <r>
      <rPr>
        <sz val="10"/>
        <color rgb="FFFFFFFF"/>
        <rFont val="Calibri"/>
        <family val="2"/>
        <charset val="238"/>
      </rPr>
      <t>v Kč bez DPH
hodnota rozhodná pro plnění VZ</t>
    </r>
  </si>
  <si>
    <r>
      <t xml:space="preserve">Dopravce vyplní ve soupci "Kč" řádky 1 - 10 a 12 - 17 v Kč </t>
    </r>
    <r>
      <rPr>
        <b/>
        <u/>
        <sz val="11"/>
        <color theme="1"/>
        <rFont val="Calibri"/>
        <family val="2"/>
        <charset val="238"/>
        <scheme val="minor"/>
      </rPr>
      <t>ABSOLUTNÍ</t>
    </r>
    <r>
      <rPr>
        <b/>
        <sz val="11"/>
        <color theme="1"/>
        <rFont val="Calibri"/>
        <family val="2"/>
        <charset val="238"/>
        <scheme val="minor"/>
      </rPr>
      <t xml:space="preserve"> hodnoty za </t>
    </r>
    <r>
      <rPr>
        <b/>
        <u/>
        <sz val="11"/>
        <color theme="1"/>
        <rFont val="Calibri"/>
        <family val="2"/>
        <charset val="238"/>
        <scheme val="minor"/>
      </rPr>
      <t>JEDEN KALENDÁŘNÍ ROK</t>
    </r>
  </si>
  <si>
    <r>
      <t xml:space="preserve">Předpokládaný roční objem kilometrů
</t>
    </r>
    <r>
      <rPr>
        <sz val="10"/>
        <color rgb="FFFFFFFF"/>
        <rFont val="Calibri"/>
        <family val="2"/>
        <charset val="238"/>
      </rPr>
      <t>za rok</t>
    </r>
  </si>
  <si>
    <t>V řádku č. 9 dopravce uvede pouze náklady nad rámec nákladů za použití infrastruktury hrazených objednatelem dle návrhu smlouvy mimo cenu dopravního výkonu (tj. dopravce uvede pouze náklady, které má v souladu s návrhem smlouvy zahrnout do ceny dopravního výkonu). Řádek č. 11 dopravce nevyplňuje. 
V souladu s návrhem smlouvy není mýtné součástí ceny dopravního výkonu a bude hrazeno zvlášť.</t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</si>
  <si>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
hodnota rozhodná pro hodnocení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</si>
</sst>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"/>
  </numFmts>
  <fonts count="35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sz val="10"/>
      <name val="Arial CE"/>
      <charset val="238"/>
    </font>
    <font>
      <b/>
      <u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2" fillId="0" borderId="0"/>
  </cellStyleXfs>
  <cellXfs count="43">
    <xf numFmtId="0" fontId="0" fillId="0" borderId="0" xfId="0"/>
    <xf numFmtId="0" fontId="20" fillId="0" borderId="10" xfId="0" applyFont="1" applyBorder="1" applyAlignment="1">
      <alignment horizontal="center" vertical="center" wrapText="1"/>
    </xf>
    <xf numFmtId="0" fontId="24" fillId="24" borderId="10" xfId="0" applyFont="1" applyFill="1" applyBorder="1" applyAlignment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>
      <alignment horizontal="right" vertical="center" wrapText="1" indent="1"/>
    </xf>
    <xf numFmtId="4" fontId="24" fillId="24" borderId="10" xfId="0" applyNumberFormat="1" applyFont="1" applyFill="1" applyBorder="1" applyAlignment="1">
      <alignment horizontal="right" vertical="center" wrapText="1" indent="1"/>
    </xf>
    <xf numFmtId="0" fontId="21" fillId="0" borderId="12" xfId="0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>
      <alignment horizontal="right" vertical="center" wrapText="1" indent="1"/>
    </xf>
    <xf numFmtId="4" fontId="20" fillId="28" borderId="12" xfId="0" applyNumberFormat="1" applyFont="1" applyFill="1" applyBorder="1" applyAlignment="1">
      <alignment horizontal="right" vertical="center" wrapText="1" indent="1"/>
    </xf>
    <xf numFmtId="0" fontId="25" fillId="24" borderId="10" xfId="0" applyFont="1" applyFill="1" applyBorder="1" applyAlignment="1">
      <alignment horizontal="left" vertical="center" wrapText="1"/>
    </xf>
    <xf numFmtId="4" fontId="24" fillId="24" borderId="12" xfId="0" applyNumberFormat="1" applyFont="1" applyFill="1" applyBorder="1" applyAlignment="1">
      <alignment horizontal="right" vertical="center" wrapText="1" indent="1"/>
    </xf>
    <xf numFmtId="164" fontId="31" fillId="0" borderId="0" xfId="0" applyNumberFormat="1" applyFont="1" applyAlignment="1">
      <alignment horizontal="center" vertical="center" wrapText="1"/>
    </xf>
    <xf numFmtId="4" fontId="31" fillId="0" borderId="0" xfId="0" applyNumberFormat="1" applyFont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4" xfId="0" applyBorder="1" applyAlignment="1">
      <alignment horizontal="center"/>
    </xf>
    <xf numFmtId="0" fontId="23" fillId="0" borderId="13" xfId="0" applyFont="1" applyBorder="1" applyAlignment="1">
      <alignment horizontal="center"/>
    </xf>
    <xf numFmtId="0" fontId="23" fillId="0" borderId="15" xfId="0" applyFont="1" applyBorder="1" applyAlignment="1">
      <alignment horizontal="center"/>
    </xf>
    <xf numFmtId="0" fontId="23" fillId="0" borderId="14" xfId="0" applyFont="1" applyBorder="1" applyAlignment="1">
      <alignment horizontal="center"/>
    </xf>
    <xf numFmtId="164" fontId="31" fillId="0" borderId="10" xfId="0" applyNumberFormat="1" applyFont="1" applyBorder="1" applyAlignment="1">
      <alignment horizontal="center" vertical="center" wrapText="1"/>
    </xf>
    <xf numFmtId="165" fontId="31" fillId="0" borderId="10" xfId="0" applyNumberFormat="1" applyFont="1" applyBorder="1" applyAlignment="1">
      <alignment horizontal="center" vertical="center" wrapText="1"/>
    </xf>
    <xf numFmtId="0" fontId="27" fillId="27" borderId="16" xfId="0" applyFont="1" applyFill="1" applyBorder="1" applyAlignment="1">
      <alignment horizontal="center" vertical="center" wrapText="1"/>
    </xf>
    <xf numFmtId="0" fontId="27" fillId="27" borderId="17" xfId="0" applyFont="1" applyFill="1" applyBorder="1" applyAlignment="1">
      <alignment horizontal="center" vertical="center" wrapText="1"/>
    </xf>
    <xf numFmtId="0" fontId="27" fillId="27" borderId="0" xfId="0" applyFont="1" applyFill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23" fillId="24" borderId="10" xfId="0" applyFont="1" applyFill="1" applyBorder="1" applyAlignment="1">
      <alignment horizontal="center"/>
    </xf>
    <xf numFmtId="0" fontId="23" fillId="0" borderId="10" xfId="0" applyFont="1" applyBorder="1" applyAlignment="1">
      <alignment horizontal="center"/>
    </xf>
    <xf numFmtId="0" fontId="22" fillId="0" borderId="0" xfId="0" applyFont="1" applyAlignment="1">
      <alignment horizontal="left" wrapText="1"/>
    </xf>
    <xf numFmtId="0" fontId="25" fillId="24" borderId="10" xfId="0" applyFont="1" applyFill="1" applyBorder="1" applyAlignment="1">
      <alignment horizontal="left" vertical="center" wrapText="1"/>
    </xf>
    <xf numFmtId="0" fontId="22" fillId="0" borderId="0" xfId="0" applyFont="1" applyAlignment="1">
      <alignment wrapText="1"/>
    </xf>
    <xf numFmtId="0" fontId="24" fillId="24" borderId="10" xfId="0" applyFont="1" applyFill="1" applyBorder="1" applyAlignment="1">
      <alignment horizontal="left" vertical="center" wrapText="1"/>
    </xf>
    <xf numFmtId="4" fontId="21" fillId="26" borderId="10" xfId="0" applyNumberFormat="1" applyFont="1" applyFill="1" applyBorder="1" applyAlignment="1">
      <alignment horizontal="right" vertical="center" wrapText="1" indent="1"/>
    </xf>
    <xf numFmtId="0" fontId="24" fillId="0" borderId="11" xfId="0" applyFont="1" applyBorder="1" applyAlignment="1">
      <alignment horizontal="left" vertical="center" wrapText="1"/>
    </xf>
    <xf numFmtId="0" fontId="22" fillId="25" borderId="0" xfId="0" applyFont="1" applyFill="1" applyAlignment="1">
      <alignment horizontal="left" wrapText="1"/>
    </xf>
    <xf numFmtId="0" fontId="26" fillId="0" borderId="10" xfId="0" applyFont="1" applyBorder="1" applyAlignment="1">
      <alignment horizontal="center" vertical="center" textRotation="90"/>
    </xf>
    <xf numFmtId="0" fontId="24" fillId="24" borderId="10" xfId="0" applyFont="1" applyFill="1" applyBorder="1" applyAlignment="1">
      <alignment horizontal="center" vertical="center" wrapText="1"/>
    </xf>
    <xf numFmtId="0" fontId="25" fillId="24" borderId="10" xfId="0" applyFont="1" applyFill="1" applyBorder="1" applyAlignment="1">
      <alignment horizontal="center" vertical="center" textRotation="47" wrapText="1"/>
    </xf>
    <xf numFmtId="49" fontId="23" fillId="24" borderId="10" xfId="0" applyNumberFormat="1" applyFont="1" applyFill="1" applyBorder="1" applyAlignment="1">
      <alignment horizontal="center"/>
    </xf>
    <xf numFmtId="0" fontId="23" fillId="24" borderId="16" xfId="0" applyFont="1" applyFill="1" applyBorder="1" applyAlignment="1">
      <alignment horizontal="center"/>
    </xf>
    <xf numFmtId="0" fontId="23" fillId="24" borderId="0" xfId="0" applyFont="1" applyFill="1" applyBorder="1" applyAlignment="1">
      <alignment horizontal="center"/>
    </xf>
    <xf numFmtId="164" fontId="34" fillId="0" borderId="13" xfId="0" applyNumberFormat="1" applyFont="1" applyBorder="1" applyAlignment="1">
      <alignment horizontal="center"/>
    </xf>
    <xf numFmtId="0" fontId="34" fillId="0" borderId="14" xfId="0" applyFont="1" applyBorder="1" applyAlignment="1">
      <alignment horizontal="center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5000000}"/>
    <cellStyle name="Kontrolní buňka 2" xfId="22" xr:uid="{00000000-0005-0000-0000-000016000000}"/>
    <cellStyle name="Nadpis 1 2" xfId="23" xr:uid="{00000000-0005-0000-0000-000017000000}"/>
    <cellStyle name="Nadpis 2 2" xfId="24" xr:uid="{00000000-0005-0000-0000-000018000000}"/>
    <cellStyle name="Nadpis 3 2" xfId="25" xr:uid="{00000000-0005-0000-0000-000019000000}"/>
    <cellStyle name="Nadpis 4 2" xfId="26" xr:uid="{00000000-0005-0000-0000-00001A000000}"/>
    <cellStyle name="Název 2" xfId="27" xr:uid="{00000000-0005-0000-0000-00001B000000}"/>
    <cellStyle name="Neutrální 2" xfId="28" xr:uid="{00000000-0005-0000-0000-00001C000000}"/>
    <cellStyle name="Normální" xfId="0" builtinId="0"/>
    <cellStyle name="normální 2" xfId="29" xr:uid="{00000000-0005-0000-0000-00001E000000}"/>
    <cellStyle name="Normální 2 2" xfId="47" xr:uid="{00000000-0005-0000-0000-00001F000000}"/>
    <cellStyle name="normální 6" xfId="30" xr:uid="{00000000-0005-0000-0000-000020000000}"/>
    <cellStyle name="normální 7" xfId="31" xr:uid="{00000000-0005-0000-0000-000021000000}"/>
    <cellStyle name="Poznámka 2" xfId="32" xr:uid="{00000000-0005-0000-0000-000022000000}"/>
    <cellStyle name="procent 2" xfId="33" xr:uid="{00000000-0005-0000-0000-000023000000}"/>
    <cellStyle name="Propojená buňka 2" xfId="34" xr:uid="{00000000-0005-0000-0000-000024000000}"/>
    <cellStyle name="Správně 2" xfId="35" xr:uid="{00000000-0005-0000-0000-000026000000}"/>
    <cellStyle name="Text upozornění 2" xfId="36" xr:uid="{00000000-0005-0000-0000-000027000000}"/>
    <cellStyle name="Vstup 2" xfId="37" xr:uid="{00000000-0005-0000-0000-000028000000}"/>
    <cellStyle name="Výpočet 2" xfId="38" xr:uid="{00000000-0005-0000-0000-000029000000}"/>
    <cellStyle name="Výstup 2" xfId="39" xr:uid="{00000000-0005-0000-0000-00002A000000}"/>
    <cellStyle name="Vysvětlující text 2" xfId="40" xr:uid="{00000000-0005-0000-0000-00002B000000}"/>
    <cellStyle name="Zvýraznění 1 2" xfId="41" xr:uid="{00000000-0005-0000-0000-00002C000000}"/>
    <cellStyle name="Zvýraznění 2 2" xfId="42" xr:uid="{00000000-0005-0000-0000-00002D000000}"/>
    <cellStyle name="Zvýraznění 3 2" xfId="43" xr:uid="{00000000-0005-0000-0000-00002E000000}"/>
    <cellStyle name="Zvýraznění 4 2" xfId="44" xr:uid="{00000000-0005-0000-0000-00002F000000}"/>
    <cellStyle name="Zvýraznění 5 2" xfId="45" xr:uid="{00000000-0005-0000-0000-000030000000}"/>
    <cellStyle name="Zvýraznění 6 2" xfId="46" xr:uid="{00000000-0005-0000-0000-000031000000}"/>
  </cellStyles>
  <dxfs count="0"/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3"/>
  <sheetViews>
    <sheetView tabSelected="1" zoomScaleNormal="100" workbookViewId="0">
      <selection activeCell="G6" sqref="G6:H6"/>
    </sheetView>
  </sheetViews>
  <sheetFormatPr defaultRowHeight="15" x14ac:dyDescent="0.25"/>
  <cols>
    <col min="1" max="1" width="18.7109375" customWidth="1"/>
    <col min="2" max="8" width="18.5703125" customWidth="1"/>
  </cols>
  <sheetData>
    <row r="1" spans="1:8" x14ac:dyDescent="0.25">
      <c r="A1" s="39" t="s">
        <v>27</v>
      </c>
      <c r="B1" s="40"/>
      <c r="C1" s="40"/>
      <c r="D1" s="40"/>
      <c r="E1" s="40"/>
      <c r="F1" s="40"/>
      <c r="G1" s="40"/>
      <c r="H1" s="40"/>
    </row>
    <row r="2" spans="1:8" x14ac:dyDescent="0.25">
      <c r="A2" s="17"/>
      <c r="B2" s="18"/>
      <c r="C2" s="18"/>
      <c r="D2" s="18"/>
      <c r="E2" s="18"/>
      <c r="F2" s="18"/>
      <c r="G2" s="18"/>
      <c r="H2" s="19"/>
    </row>
    <row r="3" spans="1:8" x14ac:dyDescent="0.25">
      <c r="A3" s="39" t="s">
        <v>21</v>
      </c>
      <c r="B3" s="40"/>
      <c r="C3" s="40"/>
      <c r="D3" s="40"/>
      <c r="E3" s="40"/>
      <c r="F3" s="40"/>
      <c r="G3" s="40"/>
      <c r="H3" s="40"/>
    </row>
    <row r="4" spans="1:8" x14ac:dyDescent="0.25">
      <c r="A4" s="14"/>
      <c r="B4" s="15"/>
      <c r="C4" s="15"/>
      <c r="D4" s="15"/>
      <c r="E4" s="15"/>
      <c r="F4" s="15"/>
      <c r="G4" s="15"/>
      <c r="H4" s="16"/>
    </row>
    <row r="5" spans="1:8" ht="76.5" customHeight="1" x14ac:dyDescent="0.25">
      <c r="A5" s="22" t="s">
        <v>31</v>
      </c>
      <c r="B5" s="23"/>
      <c r="C5" s="22" t="s">
        <v>28</v>
      </c>
      <c r="D5" s="23"/>
      <c r="E5" s="22" t="s">
        <v>29</v>
      </c>
      <c r="F5" s="24"/>
      <c r="G5" s="22" t="s">
        <v>33</v>
      </c>
      <c r="H5" s="24"/>
    </row>
    <row r="6" spans="1:8" x14ac:dyDescent="0.25">
      <c r="A6" s="21">
        <v>109702</v>
      </c>
      <c r="B6" s="21"/>
      <c r="C6" s="20">
        <f>NCDV!E25</f>
        <v>0</v>
      </c>
      <c r="D6" s="20"/>
      <c r="E6" s="20">
        <f>ROUND(C6/A6, 2)</f>
        <v>0</v>
      </c>
      <c r="F6" s="20"/>
      <c r="G6" s="41">
        <f>C6</f>
        <v>0</v>
      </c>
      <c r="H6" s="42"/>
    </row>
    <row r="7" spans="1:8" x14ac:dyDescent="0.25">
      <c r="A7" s="13"/>
      <c r="B7" s="13"/>
      <c r="C7" s="12"/>
      <c r="D7" s="11"/>
      <c r="E7" s="12"/>
      <c r="F7" s="11"/>
    </row>
    <row r="13" spans="1:8" ht="15" customHeight="1" x14ac:dyDescent="0.25"/>
  </sheetData>
  <mergeCells count="12">
    <mergeCell ref="G6:H6"/>
    <mergeCell ref="G5:H5"/>
    <mergeCell ref="A1:H1"/>
    <mergeCell ref="A3:H3"/>
    <mergeCell ref="A2:H2"/>
    <mergeCell ref="A4:H4"/>
    <mergeCell ref="E6:F6"/>
    <mergeCell ref="A5:B5"/>
    <mergeCell ref="A6:B6"/>
    <mergeCell ref="C5:D5"/>
    <mergeCell ref="C6:D6"/>
    <mergeCell ref="E5:F5"/>
  </mergeCells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3"/>
  <sheetViews>
    <sheetView zoomScaleNormal="100" workbookViewId="0">
      <selection activeCell="A30" sqref="A30:F30"/>
    </sheetView>
  </sheetViews>
  <sheetFormatPr defaultColWidth="9.140625" defaultRowHeight="15" x14ac:dyDescent="0.25"/>
  <cols>
    <col min="1" max="1" width="4.140625" customWidth="1"/>
    <col min="3" max="3" width="22.28515625" customWidth="1"/>
    <col min="4" max="4" width="5.7109375" customWidth="1"/>
    <col min="5" max="6" width="28.5703125" customWidth="1"/>
  </cols>
  <sheetData>
    <row r="1" spans="1:6" x14ac:dyDescent="0.25">
      <c r="A1" s="26" t="s">
        <v>27</v>
      </c>
      <c r="B1" s="26"/>
      <c r="C1" s="26"/>
      <c r="D1" s="26"/>
      <c r="E1" s="26"/>
      <c r="F1" s="26"/>
    </row>
    <row r="2" spans="1:6" x14ac:dyDescent="0.25">
      <c r="A2" s="27"/>
      <c r="B2" s="27"/>
      <c r="C2" s="27"/>
      <c r="D2" s="27"/>
      <c r="E2" s="27"/>
      <c r="F2" s="27"/>
    </row>
    <row r="3" spans="1:6" x14ac:dyDescent="0.25">
      <c r="A3" s="26" t="s">
        <v>21</v>
      </c>
      <c r="B3" s="26"/>
      <c r="C3" s="26"/>
      <c r="D3" s="26"/>
      <c r="E3" s="26"/>
      <c r="F3" s="26"/>
    </row>
    <row r="4" spans="1:6" x14ac:dyDescent="0.25">
      <c r="A4" s="25"/>
      <c r="B4" s="25"/>
      <c r="C4" s="25"/>
      <c r="D4" s="25"/>
      <c r="E4" s="25"/>
      <c r="F4" s="25"/>
    </row>
    <row r="5" spans="1:6" x14ac:dyDescent="0.25">
      <c r="A5" s="36" t="s">
        <v>21</v>
      </c>
      <c r="B5" s="36"/>
      <c r="C5" s="36"/>
      <c r="D5" s="37" t="s">
        <v>0</v>
      </c>
      <c r="E5" s="36" t="s">
        <v>20</v>
      </c>
      <c r="F5" s="36"/>
    </row>
    <row r="6" spans="1:6" x14ac:dyDescent="0.25">
      <c r="A6" s="36"/>
      <c r="B6" s="36"/>
      <c r="C6" s="36"/>
      <c r="D6" s="37"/>
      <c r="E6" s="38" t="s">
        <v>25</v>
      </c>
      <c r="F6" s="38"/>
    </row>
    <row r="7" spans="1:6" x14ac:dyDescent="0.25">
      <c r="A7" s="36"/>
      <c r="B7" s="36"/>
      <c r="C7" s="36"/>
      <c r="D7" s="37"/>
      <c r="E7" s="2" t="s">
        <v>22</v>
      </c>
      <c r="F7" s="2" t="s">
        <v>1</v>
      </c>
    </row>
    <row r="8" spans="1:6" ht="15" customHeight="1" x14ac:dyDescent="0.25">
      <c r="A8" s="35" t="s">
        <v>2</v>
      </c>
      <c r="B8" s="29" t="s">
        <v>3</v>
      </c>
      <c r="C8" s="29"/>
      <c r="D8" s="1">
        <v>1</v>
      </c>
      <c r="E8" s="3">
        <v>0</v>
      </c>
      <c r="F8" s="4">
        <f>ROUND((E8/E26),2)</f>
        <v>0</v>
      </c>
    </row>
    <row r="9" spans="1:6" x14ac:dyDescent="0.25">
      <c r="A9" s="35"/>
      <c r="B9" s="29" t="s">
        <v>4</v>
      </c>
      <c r="C9" s="29"/>
      <c r="D9" s="1">
        <v>2</v>
      </c>
      <c r="E9" s="3">
        <v>0</v>
      </c>
      <c r="F9" s="4">
        <f>ROUND((E9/E26),2)</f>
        <v>0</v>
      </c>
    </row>
    <row r="10" spans="1:6" x14ac:dyDescent="0.25">
      <c r="A10" s="35"/>
      <c r="B10" s="29" t="s">
        <v>5</v>
      </c>
      <c r="C10" s="29"/>
      <c r="D10" s="1">
        <v>3</v>
      </c>
      <c r="E10" s="3">
        <v>0</v>
      </c>
      <c r="F10" s="4">
        <f>ROUND((E10/E26),2)</f>
        <v>0</v>
      </c>
    </row>
    <row r="11" spans="1:6" ht="15" customHeight="1" x14ac:dyDescent="0.25">
      <c r="A11" s="35"/>
      <c r="B11" s="29" t="s">
        <v>6</v>
      </c>
      <c r="C11" s="29"/>
      <c r="D11" s="1">
        <v>4</v>
      </c>
      <c r="E11" s="3">
        <v>0</v>
      </c>
      <c r="F11" s="4">
        <f>ROUND((E11/E26),2)</f>
        <v>0</v>
      </c>
    </row>
    <row r="12" spans="1:6" x14ac:dyDescent="0.25">
      <c r="A12" s="35"/>
      <c r="B12" s="29" t="s">
        <v>7</v>
      </c>
      <c r="C12" s="29"/>
      <c r="D12" s="1">
        <v>5</v>
      </c>
      <c r="E12" s="3">
        <v>0</v>
      </c>
      <c r="F12" s="4">
        <f>ROUND((E12/E26),2)</f>
        <v>0</v>
      </c>
    </row>
    <row r="13" spans="1:6" x14ac:dyDescent="0.25">
      <c r="A13" s="35"/>
      <c r="B13" s="29" t="s">
        <v>8</v>
      </c>
      <c r="C13" s="29"/>
      <c r="D13" s="1">
        <v>6</v>
      </c>
      <c r="E13" s="3">
        <v>0</v>
      </c>
      <c r="F13" s="4">
        <f>ROUND((E13/E26),2)</f>
        <v>0</v>
      </c>
    </row>
    <row r="14" spans="1:6" x14ac:dyDescent="0.25">
      <c r="A14" s="35"/>
      <c r="B14" s="29" t="s">
        <v>9</v>
      </c>
      <c r="C14" s="29"/>
      <c r="D14" s="1">
        <v>7</v>
      </c>
      <c r="E14" s="3">
        <v>0</v>
      </c>
      <c r="F14" s="4">
        <f>ROUND((E14/E26),2)</f>
        <v>0</v>
      </c>
    </row>
    <row r="15" spans="1:6" x14ac:dyDescent="0.25">
      <c r="A15" s="35"/>
      <c r="B15" s="29" t="s">
        <v>10</v>
      </c>
      <c r="C15" s="29"/>
      <c r="D15" s="1">
        <v>8</v>
      </c>
      <c r="E15" s="3">
        <v>0</v>
      </c>
      <c r="F15" s="4">
        <f>ROUND((E15/E26),2)</f>
        <v>0</v>
      </c>
    </row>
    <row r="16" spans="1:6" ht="15" customHeight="1" x14ac:dyDescent="0.25">
      <c r="A16" s="35"/>
      <c r="B16" s="29" t="s">
        <v>11</v>
      </c>
      <c r="C16" s="29"/>
      <c r="D16" s="1">
        <v>9</v>
      </c>
      <c r="E16" s="3">
        <v>0</v>
      </c>
      <c r="F16" s="4">
        <f>ROUND((E16/E26),2)</f>
        <v>0</v>
      </c>
    </row>
    <row r="17" spans="1:6" x14ac:dyDescent="0.25">
      <c r="A17" s="35"/>
      <c r="B17" s="29" t="s">
        <v>12</v>
      </c>
      <c r="C17" s="29"/>
      <c r="D17" s="1">
        <v>10</v>
      </c>
      <c r="E17" s="3">
        <v>0</v>
      </c>
      <c r="F17" s="4">
        <f>ROUND((E17/E26),2)</f>
        <v>0</v>
      </c>
    </row>
    <row r="18" spans="1:6" x14ac:dyDescent="0.25">
      <c r="A18" s="35"/>
      <c r="B18" s="29" t="s">
        <v>13</v>
      </c>
      <c r="C18" s="29"/>
      <c r="D18" s="1">
        <v>11</v>
      </c>
      <c r="E18" s="8"/>
      <c r="F18" s="7"/>
    </row>
    <row r="19" spans="1:6" ht="15" customHeight="1" x14ac:dyDescent="0.25">
      <c r="A19" s="35"/>
      <c r="B19" s="29" t="s">
        <v>19</v>
      </c>
      <c r="C19" s="29"/>
      <c r="D19" s="1">
        <v>12</v>
      </c>
      <c r="E19" s="3">
        <v>0</v>
      </c>
      <c r="F19" s="4">
        <f>ROUND((E19/E26),2)</f>
        <v>0</v>
      </c>
    </row>
    <row r="20" spans="1:6" x14ac:dyDescent="0.25">
      <c r="A20" s="35"/>
      <c r="B20" s="29" t="s">
        <v>14</v>
      </c>
      <c r="C20" s="29"/>
      <c r="D20" s="1">
        <v>13</v>
      </c>
      <c r="E20" s="3">
        <v>0</v>
      </c>
      <c r="F20" s="4">
        <f>ROUND((E20/E26),2)</f>
        <v>0</v>
      </c>
    </row>
    <row r="21" spans="1:6" x14ac:dyDescent="0.25">
      <c r="A21" s="35"/>
      <c r="B21" s="29" t="s">
        <v>15</v>
      </c>
      <c r="C21" s="29"/>
      <c r="D21" s="1">
        <v>14</v>
      </c>
      <c r="E21" s="3">
        <v>0</v>
      </c>
      <c r="F21" s="4">
        <f>ROUND((E21/E26),2)</f>
        <v>0</v>
      </c>
    </row>
    <row r="22" spans="1:6" x14ac:dyDescent="0.25">
      <c r="A22" s="35"/>
      <c r="B22" s="29" t="s">
        <v>16</v>
      </c>
      <c r="C22" s="29"/>
      <c r="D22" s="1">
        <v>15</v>
      </c>
      <c r="E22" s="3">
        <v>0</v>
      </c>
      <c r="F22" s="4">
        <f>ROUND((E22/E26),2)</f>
        <v>0</v>
      </c>
    </row>
    <row r="23" spans="1:6" x14ac:dyDescent="0.25">
      <c r="A23" s="35"/>
      <c r="B23" s="29" t="s">
        <v>17</v>
      </c>
      <c r="C23" s="29"/>
      <c r="D23" s="1">
        <v>16</v>
      </c>
      <c r="E23" s="3">
        <v>0</v>
      </c>
      <c r="F23" s="4">
        <f>ROUND((E23/E26),2)</f>
        <v>0</v>
      </c>
    </row>
    <row r="24" spans="1:6" x14ac:dyDescent="0.25">
      <c r="A24" s="9"/>
      <c r="B24" s="9" t="s">
        <v>23</v>
      </c>
      <c r="C24" s="9"/>
      <c r="D24" s="1">
        <v>17</v>
      </c>
      <c r="E24" s="3">
        <v>0</v>
      </c>
      <c r="F24" s="4">
        <f>ROUND((E24/E26),2)</f>
        <v>0</v>
      </c>
    </row>
    <row r="25" spans="1:6" x14ac:dyDescent="0.25">
      <c r="A25" s="31" t="s">
        <v>18</v>
      </c>
      <c r="B25" s="31"/>
      <c r="C25" s="31"/>
      <c r="D25" s="1">
        <v>18</v>
      </c>
      <c r="E25" s="5">
        <f>ROUND(SUM(E8:E17, E19:E24), 2)</f>
        <v>0</v>
      </c>
      <c r="F25" s="10"/>
    </row>
    <row r="26" spans="1:6" ht="15" customHeight="1" x14ac:dyDescent="0.25">
      <c r="A26" s="31" t="s">
        <v>24</v>
      </c>
      <c r="B26" s="31"/>
      <c r="C26" s="31"/>
      <c r="D26" s="6"/>
      <c r="E26" s="32">
        <f>NC!A6</f>
        <v>109702</v>
      </c>
      <c r="F26" s="32"/>
    </row>
    <row r="27" spans="1:6" ht="15" customHeight="1" x14ac:dyDescent="0.25">
      <c r="A27" s="33"/>
      <c r="B27" s="33"/>
      <c r="C27" s="33"/>
      <c r="D27" s="33"/>
      <c r="E27" s="33"/>
      <c r="F27" s="33"/>
    </row>
    <row r="28" spans="1:6" ht="15" customHeight="1" x14ac:dyDescent="0.25">
      <c r="A28" s="34" t="s">
        <v>30</v>
      </c>
      <c r="B28" s="34"/>
      <c r="C28" s="34"/>
      <c r="D28" s="34"/>
      <c r="E28" s="34"/>
      <c r="F28" s="34"/>
    </row>
    <row r="29" spans="1:6" ht="15" customHeight="1" x14ac:dyDescent="0.25">
      <c r="A29" s="28"/>
      <c r="B29" s="28"/>
      <c r="C29" s="28"/>
      <c r="D29" s="28"/>
      <c r="E29" s="28"/>
      <c r="F29" s="28"/>
    </row>
    <row r="30" spans="1:6" ht="30" customHeight="1" x14ac:dyDescent="0.25">
      <c r="A30" s="30" t="s">
        <v>26</v>
      </c>
      <c r="B30" s="30"/>
      <c r="C30" s="30"/>
      <c r="D30" s="30"/>
      <c r="E30" s="30"/>
      <c r="F30" s="30"/>
    </row>
    <row r="31" spans="1:6" x14ac:dyDescent="0.25">
      <c r="A31" s="30"/>
      <c r="B31" s="30"/>
      <c r="C31" s="30"/>
      <c r="D31" s="30"/>
      <c r="E31" s="30"/>
      <c r="F31" s="30"/>
    </row>
    <row r="32" spans="1:6" ht="60" customHeight="1" x14ac:dyDescent="0.25">
      <c r="A32" s="30" t="s">
        <v>32</v>
      </c>
      <c r="B32" s="30"/>
      <c r="C32" s="30"/>
      <c r="D32" s="30"/>
      <c r="E32" s="30"/>
      <c r="F32" s="30"/>
    </row>
    <row r="33" spans="1:6" x14ac:dyDescent="0.25">
      <c r="A33" s="30"/>
      <c r="B33" s="30"/>
      <c r="C33" s="30"/>
      <c r="D33" s="30"/>
      <c r="E33" s="30"/>
      <c r="F33" s="30"/>
    </row>
  </sheetData>
  <mergeCells count="35">
    <mergeCell ref="D5:D7"/>
    <mergeCell ref="E5:F5"/>
    <mergeCell ref="E6:F6"/>
    <mergeCell ref="A30:F30"/>
    <mergeCell ref="A31:F31"/>
    <mergeCell ref="A32:F32"/>
    <mergeCell ref="A33:F33"/>
    <mergeCell ref="B23:C23"/>
    <mergeCell ref="A25:C25"/>
    <mergeCell ref="A26:C26"/>
    <mergeCell ref="E26:F26"/>
    <mergeCell ref="A27:F27"/>
    <mergeCell ref="A28:F28"/>
    <mergeCell ref="A8:A23"/>
    <mergeCell ref="B8:C8"/>
    <mergeCell ref="B9:C9"/>
    <mergeCell ref="B10:C10"/>
    <mergeCell ref="B11:C11"/>
    <mergeCell ref="B12:C12"/>
    <mergeCell ref="A4:F4"/>
    <mergeCell ref="A3:F3"/>
    <mergeCell ref="A2:F2"/>
    <mergeCell ref="A1:F1"/>
    <mergeCell ref="A29:F29"/>
    <mergeCell ref="B17:C17"/>
    <mergeCell ref="B18:C18"/>
    <mergeCell ref="B19:C19"/>
    <mergeCell ref="B20:C20"/>
    <mergeCell ref="B21:C21"/>
    <mergeCell ref="B22:C22"/>
    <mergeCell ref="B13:C13"/>
    <mergeCell ref="B14:C14"/>
    <mergeCell ref="B15:C15"/>
    <mergeCell ref="B16:C16"/>
    <mergeCell ref="A5:C7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NC</vt:lpstr>
      <vt:lpstr>NCDV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2021-03-04T12:46:00Z</dcterms:created>
  <dcterms:modified xsi:type="dcterms:W3CDTF">2026-01-06T22:00:18Z</dcterms:modified>
</cp:coreProperties>
</file>